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tkaj\Desktop\"/>
    </mc:Choice>
  </mc:AlternateContent>
  <bookViews>
    <workbookView xWindow="0" yWindow="0" windowWidth="28800" windowHeight="13800"/>
  </bookViews>
  <sheets>
    <sheet name="Tabulka přehled EU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C36" i="1"/>
  <c r="C12" i="1"/>
  <c r="D20" i="1" l="1"/>
  <c r="D36" i="1" l="1"/>
  <c r="D12" i="1"/>
</calcChain>
</file>

<file path=xl/sharedStrings.xml><?xml version="1.0" encoding="utf-8"?>
<sst xmlns="http://schemas.openxmlformats.org/spreadsheetml/2006/main" count="120" uniqueCount="49">
  <si>
    <t>Operační program</t>
  </si>
  <si>
    <t>Název projektu</t>
  </si>
  <si>
    <t>Schválená dotace</t>
  </si>
  <si>
    <t>Vyčerpáno</t>
  </si>
  <si>
    <t>Spoluúčast MČ v %</t>
  </si>
  <si>
    <t>Spoluúčast MČ v Kč</t>
  </si>
  <si>
    <t>Datum ukončení realizace</t>
  </si>
  <si>
    <t>---</t>
  </si>
  <si>
    <t>-------</t>
  </si>
  <si>
    <t>Operační program Životní prostředí</t>
  </si>
  <si>
    <t>Energetická opatření na objektu MŠ Jeseniova98</t>
  </si>
  <si>
    <t>Operační program Praha - Konkurenceschopnost</t>
  </si>
  <si>
    <t>ZŠ Chelčického - fotovoltaické články</t>
  </si>
  <si>
    <t xml:space="preserve">Energetická opatření na objektu MŠ Na Balkáně </t>
  </si>
  <si>
    <t>Energetická opatření na objektu MŠ Jeseniova 204</t>
  </si>
  <si>
    <t>Energetická opatření na objektu Koněvova</t>
  </si>
  <si>
    <t>Operační program Praha - Adaptabilita</t>
  </si>
  <si>
    <t>Návrat do práce</t>
  </si>
  <si>
    <t>Operační program Lidské zdroje a zaměstnanost</t>
  </si>
  <si>
    <t>Zkvalitnění řízení lidských zdrojů úřadu městské části Praha 3</t>
  </si>
  <si>
    <t>Zeteplení budovy MŠ náměstí Jiřího z Lobkovic</t>
  </si>
  <si>
    <t>Zkvalitnění řízení úřadu městské části Praha 3</t>
  </si>
  <si>
    <t>Fondy EU 2007-2013 celkem</t>
  </si>
  <si>
    <t>Elektronizace agend úřadu městské části Praha 3</t>
  </si>
  <si>
    <t>Revitalizace Havlíčkova náměstí</t>
  </si>
  <si>
    <t>Hřiště pro teenagery Habrová</t>
  </si>
  <si>
    <t>Regenerace parku Židovské pece</t>
  </si>
  <si>
    <t>Restart: podpora znevýhodněných osob na trhu práce</t>
  </si>
  <si>
    <t>Revitalizace přístupů na Vítkov - Lukášova</t>
  </si>
  <si>
    <t>Zlepšení kvality řízení Úřadu městké části Praha 3</t>
  </si>
  <si>
    <t>Místní akční plán vzdělávání</t>
  </si>
  <si>
    <t>MČ Praha 3 - MAP</t>
  </si>
  <si>
    <t>Operační program Praha - pól růstu</t>
  </si>
  <si>
    <t>ZŠ Cimburkova - Žižkovská školička I.</t>
  </si>
  <si>
    <t>ZŠ Cimburkova - Žižkovská školička II.</t>
  </si>
  <si>
    <t xml:space="preserve">ZŠ Cimburkova - Dětské skupiny - Žižkovská školička I. a II. </t>
  </si>
  <si>
    <t>ZŠ nám. Jiřího z Poděbrad - Společně proinkluzivně a bez předsudků</t>
  </si>
  <si>
    <t>Komunitní centrum Žižkov</t>
  </si>
  <si>
    <t>Interaktivní sledování obsazenosti parkovacích míst pomocí senzorů</t>
  </si>
  <si>
    <t>ZŠ Cimburkova - Pochopení - základ soužití</t>
  </si>
  <si>
    <t>MŠ Praha 3 Na Vrcholu - Kamarádi z velké dálky</t>
  </si>
  <si>
    <t>MŽP Praha 3 kompostuje</t>
  </si>
  <si>
    <t>ZŠ Chelčického - výstavba výtahu</t>
  </si>
  <si>
    <t>Fondy EU 2014-2018 celkem</t>
  </si>
  <si>
    <t>Podpora škol formou projektů zjednodušeného vykazování - Šablony pro MŠ a ZŠ I</t>
  </si>
  <si>
    <t>Přehled čerpání za programové období 2007 - 2013 a projekty realizované v letech 2014 - 2018 - k 30.6.2018</t>
  </si>
  <si>
    <t>Spoluúčast MČ            v Kč</t>
  </si>
  <si>
    <t>Operační program výzkum, vývoj a vzdělávání</t>
  </si>
  <si>
    <t>Poznámky: Operační programy Praha - pól růstu jsou i ještě nečerpané. Uvádíme tedy jen částky dle rozpočtových opatření a předpokládanou spoluúčast městské části Praha 3. Tato tabulka má tedy informativní charakter a není taxativním výčtem.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</si>
</sst>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8" fontId="0" fillId="0" borderId="9" xfId="0" applyNumberFormat="1" applyFill="1" applyBorder="1" applyAlignment="1">
      <alignment horizontal="center" vertical="center"/>
    </xf>
    <xf numFmtId="8" fontId="0" fillId="0" borderId="9" xfId="0" applyNumberFormat="1" applyFont="1" applyFill="1" applyBorder="1" applyAlignment="1">
      <alignment horizontal="center" vertical="center"/>
    </xf>
    <xf numFmtId="9" fontId="0" fillId="0" borderId="9" xfId="0" applyNumberFormat="1" applyFill="1" applyBorder="1" applyAlignment="1">
      <alignment horizontal="center" vertical="center"/>
    </xf>
    <xf numFmtId="9" fontId="0" fillId="0" borderId="9" xfId="0" quotePrefix="1" applyNumberFormat="1" applyFill="1" applyBorder="1" applyAlignment="1">
      <alignment horizontal="center" vertical="center"/>
    </xf>
    <xf numFmtId="0" fontId="0" fillId="0" borderId="10" xfId="0" quotePrefix="1" applyFill="1" applyBorder="1" applyAlignment="1">
      <alignment horizontal="center" vertical="center"/>
    </xf>
    <xf numFmtId="8" fontId="0" fillId="0" borderId="0" xfId="0" applyNumberFormat="1"/>
    <xf numFmtId="0" fontId="0" fillId="0" borderId="9" xfId="0" quotePrefix="1" applyFill="1" applyBorder="1" applyAlignment="1">
      <alignment horizontal="left" vertical="center" wrapText="1"/>
    </xf>
    <xf numFmtId="164" fontId="0" fillId="0" borderId="9" xfId="0" applyNumberFormat="1" applyFill="1" applyBorder="1" applyAlignment="1">
      <alignment horizontal="center" vertical="center"/>
    </xf>
    <xf numFmtId="8" fontId="3" fillId="0" borderId="9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quotePrefix="1" applyFill="1" applyBorder="1" applyAlignment="1">
      <alignment horizontal="center" vertical="center" wrapText="1"/>
    </xf>
    <xf numFmtId="8" fontId="0" fillId="3" borderId="6" xfId="0" quotePrefix="1" applyNumberFormat="1" applyFill="1" applyBorder="1" applyAlignment="1">
      <alignment horizontal="center" vertical="center"/>
    </xf>
    <xf numFmtId="9" fontId="0" fillId="3" borderId="6" xfId="0" quotePrefix="1" applyNumberFormat="1" applyFill="1" applyBorder="1" applyAlignment="1">
      <alignment horizontal="center" vertical="center"/>
    </xf>
    <xf numFmtId="0" fontId="0" fillId="3" borderId="7" xfId="0" quotePrefix="1" applyFill="1" applyBorder="1" applyAlignment="1">
      <alignment horizontal="center" vertical="center"/>
    </xf>
    <xf numFmtId="164" fontId="0" fillId="0" borderId="9" xfId="0" quotePrefix="1" applyNumberFormat="1" applyFill="1" applyBorder="1" applyAlignment="1">
      <alignment horizontal="center" vertical="center"/>
    </xf>
    <xf numFmtId="10" fontId="0" fillId="0" borderId="9" xfId="0" quotePrefix="1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10" xfId="0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 vertical="center"/>
    </xf>
    <xf numFmtId="0" fontId="0" fillId="0" borderId="13" xfId="0" quotePrefix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164" fontId="0" fillId="0" borderId="15" xfId="0" applyNumberFormat="1" applyFill="1" applyBorder="1" applyAlignment="1">
      <alignment horizontal="center" vertical="center"/>
    </xf>
    <xf numFmtId="9" fontId="0" fillId="0" borderId="15" xfId="0" applyNumberFormat="1" applyFill="1" applyBorder="1" applyAlignment="1">
      <alignment horizontal="center" vertical="center"/>
    </xf>
    <xf numFmtId="0" fontId="0" fillId="0" borderId="16" xfId="0" quotePrefix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quotePrefix="1" applyFill="1" applyBorder="1" applyAlignment="1">
      <alignment horizontal="center" vertical="center" wrapText="1"/>
    </xf>
    <xf numFmtId="8" fontId="0" fillId="0" borderId="13" xfId="0" quotePrefix="1" applyNumberFormat="1" applyFill="1" applyBorder="1" applyAlignment="1">
      <alignment horizontal="center" vertical="center"/>
    </xf>
    <xf numFmtId="8" fontId="0" fillId="0" borderId="13" xfId="0" applyNumberFormat="1" applyFont="1" applyFill="1" applyBorder="1" applyAlignment="1">
      <alignment horizontal="center" vertical="center"/>
    </xf>
    <xf numFmtId="9" fontId="0" fillId="0" borderId="13" xfId="0" quotePrefix="1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quotePrefix="1" applyFill="1" applyBorder="1" applyAlignment="1">
      <alignment horizontal="center" vertical="center" wrapText="1"/>
    </xf>
    <xf numFmtId="8" fontId="0" fillId="3" borderId="15" xfId="0" quotePrefix="1" applyNumberFormat="1" applyFill="1" applyBorder="1" applyAlignment="1">
      <alignment horizontal="center" vertical="center"/>
    </xf>
    <xf numFmtId="8" fontId="0" fillId="3" borderId="15" xfId="0" applyNumberFormat="1" applyFont="1" applyFill="1" applyBorder="1" applyAlignment="1">
      <alignment horizontal="center" vertical="center"/>
    </xf>
    <xf numFmtId="9" fontId="0" fillId="3" borderId="15" xfId="0" quotePrefix="1" applyNumberFormat="1" applyFill="1" applyBorder="1" applyAlignment="1">
      <alignment horizontal="center" vertical="center"/>
    </xf>
    <xf numFmtId="0" fontId="0" fillId="3" borderId="15" xfId="0" quotePrefix="1" applyFill="1" applyBorder="1" applyAlignment="1">
      <alignment horizontal="center" vertical="center"/>
    </xf>
    <xf numFmtId="0" fontId="0" fillId="3" borderId="16" xfId="0" quotePrefix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0" borderId="15" xfId="0" quotePrefix="1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3" zoomScaleNormal="100" workbookViewId="0">
      <selection activeCell="A37" sqref="A37:G37"/>
    </sheetView>
  </sheetViews>
  <sheetFormatPr defaultRowHeight="15" x14ac:dyDescent="0.25"/>
  <cols>
    <col min="1" max="1" width="28.7109375" style="23" customWidth="1"/>
    <col min="2" max="2" width="28.42578125" style="23" customWidth="1"/>
    <col min="3" max="3" width="18.7109375" style="25" bestFit="1" customWidth="1"/>
    <col min="4" max="4" width="19" style="25" customWidth="1"/>
    <col min="5" max="5" width="13.140625" style="25" customWidth="1"/>
    <col min="6" max="6" width="15.28515625" style="25" customWidth="1"/>
    <col min="7" max="7" width="12.5703125" style="25" customWidth="1"/>
    <col min="10" max="10" width="15" bestFit="1" customWidth="1"/>
  </cols>
  <sheetData>
    <row r="1" spans="1:10" ht="24.75" customHeight="1" thickBot="1" x14ac:dyDescent="0.3">
      <c r="A1" s="54" t="s">
        <v>45</v>
      </c>
      <c r="B1" s="55"/>
      <c r="C1" s="55"/>
      <c r="D1" s="55"/>
      <c r="E1" s="55"/>
      <c r="F1" s="55"/>
      <c r="G1" s="56"/>
    </row>
    <row r="2" spans="1:10" ht="45" customHeight="1" thickBot="1" x14ac:dyDescent="0.3">
      <c r="A2" s="35" t="s">
        <v>0</v>
      </c>
      <c r="B2" s="36" t="s">
        <v>1</v>
      </c>
      <c r="C2" s="36" t="s">
        <v>2</v>
      </c>
      <c r="D2" s="36" t="s">
        <v>3</v>
      </c>
      <c r="E2" s="37" t="s">
        <v>4</v>
      </c>
      <c r="F2" s="37" t="s">
        <v>46</v>
      </c>
      <c r="G2" s="38" t="s">
        <v>6</v>
      </c>
    </row>
    <row r="3" spans="1:10" ht="39" customHeight="1" x14ac:dyDescent="0.25">
      <c r="A3" s="1" t="s">
        <v>9</v>
      </c>
      <c r="B3" s="2" t="s">
        <v>10</v>
      </c>
      <c r="C3" s="3">
        <v>3128300</v>
      </c>
      <c r="D3" s="4">
        <v>3128300</v>
      </c>
      <c r="E3" s="6" t="s">
        <v>7</v>
      </c>
      <c r="F3" s="6" t="s">
        <v>7</v>
      </c>
      <c r="G3" s="7">
        <v>2010</v>
      </c>
    </row>
    <row r="4" spans="1:10" ht="39" customHeight="1" x14ac:dyDescent="0.25">
      <c r="A4" s="1" t="s">
        <v>11</v>
      </c>
      <c r="B4" s="2" t="s">
        <v>12</v>
      </c>
      <c r="C4" s="3">
        <v>18267709</v>
      </c>
      <c r="D4" s="3">
        <v>18267709</v>
      </c>
      <c r="E4" s="6" t="s">
        <v>7</v>
      </c>
      <c r="F4" s="6" t="s">
        <v>7</v>
      </c>
      <c r="G4" s="7">
        <v>2010</v>
      </c>
    </row>
    <row r="5" spans="1:10" ht="39" customHeight="1" x14ac:dyDescent="0.25">
      <c r="A5" s="1" t="s">
        <v>9</v>
      </c>
      <c r="B5" s="2" t="s">
        <v>13</v>
      </c>
      <c r="C5" s="3">
        <v>4582300</v>
      </c>
      <c r="D5" s="4">
        <v>4582300</v>
      </c>
      <c r="E5" s="6" t="s">
        <v>7</v>
      </c>
      <c r="F5" s="6" t="s">
        <v>7</v>
      </c>
      <c r="G5" s="7">
        <v>2011</v>
      </c>
      <c r="J5" s="8"/>
    </row>
    <row r="6" spans="1:10" ht="39" customHeight="1" x14ac:dyDescent="0.25">
      <c r="A6" s="1" t="s">
        <v>9</v>
      </c>
      <c r="B6" s="2" t="s">
        <v>14</v>
      </c>
      <c r="C6" s="3">
        <v>4600300</v>
      </c>
      <c r="D6" s="4">
        <v>4600300</v>
      </c>
      <c r="E6" s="6" t="s">
        <v>7</v>
      </c>
      <c r="F6" s="6" t="s">
        <v>7</v>
      </c>
      <c r="G6" s="7">
        <v>2012</v>
      </c>
      <c r="J6" s="8"/>
    </row>
    <row r="7" spans="1:10" ht="39" customHeight="1" x14ac:dyDescent="0.25">
      <c r="A7" s="1" t="s">
        <v>9</v>
      </c>
      <c r="B7" s="2" t="s">
        <v>15</v>
      </c>
      <c r="C7" s="3">
        <v>3701400</v>
      </c>
      <c r="D7" s="4">
        <v>3701400</v>
      </c>
      <c r="E7" s="6" t="s">
        <v>7</v>
      </c>
      <c r="F7" s="6" t="s">
        <v>7</v>
      </c>
      <c r="G7" s="7">
        <v>2012</v>
      </c>
    </row>
    <row r="8" spans="1:10" ht="39" customHeight="1" x14ac:dyDescent="0.25">
      <c r="A8" s="1" t="s">
        <v>16</v>
      </c>
      <c r="B8" s="9" t="s">
        <v>17</v>
      </c>
      <c r="C8" s="10">
        <v>5875862.0800000001</v>
      </c>
      <c r="D8" s="11">
        <v>5574595.2599999998</v>
      </c>
      <c r="E8" s="6" t="s">
        <v>7</v>
      </c>
      <c r="F8" s="6" t="s">
        <v>7</v>
      </c>
      <c r="G8" s="7">
        <v>2012</v>
      </c>
    </row>
    <row r="9" spans="1:10" ht="45" x14ac:dyDescent="0.25">
      <c r="A9" s="1" t="s">
        <v>18</v>
      </c>
      <c r="B9" s="2" t="s">
        <v>19</v>
      </c>
      <c r="C9" s="3">
        <v>903703</v>
      </c>
      <c r="D9" s="11">
        <v>849126</v>
      </c>
      <c r="E9" s="6" t="s">
        <v>7</v>
      </c>
      <c r="F9" s="6" t="s">
        <v>7</v>
      </c>
      <c r="G9" s="7">
        <v>2012</v>
      </c>
    </row>
    <row r="10" spans="1:10" ht="39" customHeight="1" x14ac:dyDescent="0.25">
      <c r="A10" s="1" t="s">
        <v>9</v>
      </c>
      <c r="B10" s="2" t="s">
        <v>20</v>
      </c>
      <c r="C10" s="3">
        <v>2697900</v>
      </c>
      <c r="D10" s="4">
        <v>2697900</v>
      </c>
      <c r="E10" s="6" t="s">
        <v>7</v>
      </c>
      <c r="F10" s="6" t="s">
        <v>7</v>
      </c>
      <c r="G10" s="7">
        <v>2013</v>
      </c>
    </row>
    <row r="11" spans="1:10" ht="39" customHeight="1" x14ac:dyDescent="0.25">
      <c r="A11" s="1" t="s">
        <v>18</v>
      </c>
      <c r="B11" s="2" t="s">
        <v>21</v>
      </c>
      <c r="C11" s="3">
        <v>6047870</v>
      </c>
      <c r="D11" s="11">
        <v>3800200</v>
      </c>
      <c r="E11" s="6" t="s">
        <v>7</v>
      </c>
      <c r="F11" s="6" t="s">
        <v>7</v>
      </c>
      <c r="G11" s="7">
        <v>2013</v>
      </c>
    </row>
    <row r="12" spans="1:10" ht="39" customHeight="1" thickBot="1" x14ac:dyDescent="0.3">
      <c r="A12" s="44" t="s">
        <v>22</v>
      </c>
      <c r="B12" s="45" t="s">
        <v>7</v>
      </c>
      <c r="C12" s="46">
        <f>SUM(C3:C11)</f>
        <v>49805344.079999998</v>
      </c>
      <c r="D12" s="47">
        <f>SUM(D3:D11)</f>
        <v>47201830.259999998</v>
      </c>
      <c r="E12" s="48" t="s">
        <v>7</v>
      </c>
      <c r="F12" s="49" t="s">
        <v>7</v>
      </c>
      <c r="G12" s="50" t="s">
        <v>8</v>
      </c>
    </row>
    <row r="13" spans="1:10" ht="21.75" customHeight="1" thickBot="1" x14ac:dyDescent="0.3">
      <c r="A13" s="39"/>
      <c r="B13" s="40"/>
      <c r="C13" s="41"/>
      <c r="D13" s="42"/>
      <c r="E13" s="43"/>
      <c r="F13" s="29"/>
      <c r="G13" s="29"/>
    </row>
    <row r="14" spans="1:10" ht="45" customHeight="1" thickBot="1" x14ac:dyDescent="0.3">
      <c r="A14" s="35" t="s">
        <v>0</v>
      </c>
      <c r="B14" s="36" t="s">
        <v>1</v>
      </c>
      <c r="C14" s="36" t="s">
        <v>2</v>
      </c>
      <c r="D14" s="36" t="s">
        <v>3</v>
      </c>
      <c r="E14" s="37" t="s">
        <v>4</v>
      </c>
      <c r="F14" s="37" t="s">
        <v>5</v>
      </c>
      <c r="G14" s="38" t="s">
        <v>6</v>
      </c>
    </row>
    <row r="15" spans="1:10" ht="39" customHeight="1" x14ac:dyDescent="0.25">
      <c r="A15" s="1" t="s">
        <v>11</v>
      </c>
      <c r="B15" s="2" t="s">
        <v>23</v>
      </c>
      <c r="C15" s="10">
        <v>7190280</v>
      </c>
      <c r="D15" s="10">
        <v>5836740</v>
      </c>
      <c r="E15" s="6">
        <v>0</v>
      </c>
      <c r="F15" s="6" t="s">
        <v>7</v>
      </c>
      <c r="G15" s="7">
        <v>2014</v>
      </c>
    </row>
    <row r="16" spans="1:10" ht="39" customHeight="1" x14ac:dyDescent="0.25">
      <c r="A16" s="1" t="s">
        <v>11</v>
      </c>
      <c r="B16" s="2" t="s">
        <v>24</v>
      </c>
      <c r="C16" s="10">
        <v>13693221.26</v>
      </c>
      <c r="D16" s="17">
        <v>12235463.26</v>
      </c>
      <c r="E16" s="6">
        <v>7.0000000000000007E-2</v>
      </c>
      <c r="F16" s="17">
        <v>856846.01</v>
      </c>
      <c r="G16" s="7">
        <v>2015</v>
      </c>
    </row>
    <row r="17" spans="1:10" ht="39" customHeight="1" x14ac:dyDescent="0.25">
      <c r="A17" s="1" t="s">
        <v>11</v>
      </c>
      <c r="B17" s="2" t="s">
        <v>25</v>
      </c>
      <c r="C17" s="10">
        <v>13496359.57</v>
      </c>
      <c r="D17" s="10">
        <v>13455040.49</v>
      </c>
      <c r="E17" s="6">
        <v>0.23</v>
      </c>
      <c r="F17" s="17">
        <v>3072721.16</v>
      </c>
      <c r="G17" s="7">
        <v>2015</v>
      </c>
    </row>
    <row r="18" spans="1:10" ht="39" customHeight="1" x14ac:dyDescent="0.25">
      <c r="A18" s="1" t="s">
        <v>11</v>
      </c>
      <c r="B18" s="2" t="s">
        <v>26</v>
      </c>
      <c r="C18" s="10">
        <v>9361277.9199999999</v>
      </c>
      <c r="D18" s="10">
        <v>5884027.25</v>
      </c>
      <c r="E18" s="6">
        <v>0.11</v>
      </c>
      <c r="F18" s="17">
        <v>642873.25</v>
      </c>
      <c r="G18" s="7">
        <v>2015</v>
      </c>
    </row>
    <row r="19" spans="1:10" ht="45" x14ac:dyDescent="0.25">
      <c r="A19" s="1" t="s">
        <v>16</v>
      </c>
      <c r="B19" s="9" t="s">
        <v>27</v>
      </c>
      <c r="C19" s="10">
        <v>2754827.29</v>
      </c>
      <c r="D19" s="11">
        <v>2495231.21</v>
      </c>
      <c r="E19" s="6">
        <v>0</v>
      </c>
      <c r="F19" s="6" t="s">
        <v>7</v>
      </c>
      <c r="G19" s="7">
        <v>2015</v>
      </c>
    </row>
    <row r="20" spans="1:10" ht="39" customHeight="1" x14ac:dyDescent="0.25">
      <c r="A20" s="1" t="s">
        <v>11</v>
      </c>
      <c r="B20" s="2" t="s">
        <v>28</v>
      </c>
      <c r="C20" s="3">
        <v>3378517</v>
      </c>
      <c r="D20" s="4">
        <f>2871739.44+253388.79</f>
        <v>3125128.23</v>
      </c>
      <c r="E20" s="18">
        <v>7.4999999999999997E-2</v>
      </c>
      <c r="F20" s="17">
        <v>253388.77</v>
      </c>
      <c r="G20" s="7">
        <v>2015</v>
      </c>
    </row>
    <row r="21" spans="1:10" ht="39" customHeight="1" x14ac:dyDescent="0.25">
      <c r="A21" s="1" t="s">
        <v>18</v>
      </c>
      <c r="B21" s="2" t="s">
        <v>29</v>
      </c>
      <c r="C21" s="10">
        <v>713600</v>
      </c>
      <c r="D21" s="17">
        <v>713600</v>
      </c>
      <c r="E21" s="6">
        <v>0</v>
      </c>
      <c r="F21" s="6" t="s">
        <v>7</v>
      </c>
      <c r="G21" s="7">
        <v>2016</v>
      </c>
    </row>
    <row r="22" spans="1:10" ht="39" customHeight="1" x14ac:dyDescent="0.25">
      <c r="A22" s="1" t="s">
        <v>30</v>
      </c>
      <c r="B22" s="2" t="s">
        <v>31</v>
      </c>
      <c r="C22" s="3">
        <v>3593500.4</v>
      </c>
      <c r="D22" s="4">
        <v>2892314.33</v>
      </c>
      <c r="E22" s="5">
        <v>0.05</v>
      </c>
      <c r="F22" s="10">
        <v>189131.6</v>
      </c>
      <c r="G22" s="7">
        <v>2018</v>
      </c>
    </row>
    <row r="23" spans="1:10" ht="39" customHeight="1" x14ac:dyDescent="0.25">
      <c r="A23" s="1" t="s">
        <v>32</v>
      </c>
      <c r="B23" s="2" t="s">
        <v>33</v>
      </c>
      <c r="C23" s="10">
        <v>537000</v>
      </c>
      <c r="D23" s="6" t="s">
        <v>7</v>
      </c>
      <c r="E23" s="5">
        <v>0</v>
      </c>
      <c r="F23" s="6" t="s">
        <v>7</v>
      </c>
      <c r="G23" s="7">
        <v>2018</v>
      </c>
      <c r="J23" s="19"/>
    </row>
    <row r="24" spans="1:10" ht="39" customHeight="1" x14ac:dyDescent="0.25">
      <c r="A24" s="1" t="s">
        <v>32</v>
      </c>
      <c r="B24" s="2" t="s">
        <v>34</v>
      </c>
      <c r="C24" s="10">
        <v>537000</v>
      </c>
      <c r="D24" s="10">
        <v>510093</v>
      </c>
      <c r="E24" s="5">
        <v>0</v>
      </c>
      <c r="F24" s="6" t="s">
        <v>7</v>
      </c>
      <c r="G24" s="7">
        <v>2018</v>
      </c>
    </row>
    <row r="25" spans="1:10" ht="45.75" thickBot="1" x14ac:dyDescent="0.3">
      <c r="A25" s="30" t="s">
        <v>32</v>
      </c>
      <c r="B25" s="31" t="s">
        <v>35</v>
      </c>
      <c r="C25" s="32">
        <v>3095000</v>
      </c>
      <c r="D25" s="32">
        <v>2033042.2</v>
      </c>
      <c r="E25" s="33">
        <v>0</v>
      </c>
      <c r="F25" s="58" t="s">
        <v>7</v>
      </c>
      <c r="G25" s="34">
        <v>2018</v>
      </c>
      <c r="J25" s="19"/>
    </row>
    <row r="26" spans="1:10" ht="15.75" thickBot="1" x14ac:dyDescent="0.3">
      <c r="A26" s="26"/>
      <c r="B26" s="26"/>
      <c r="C26" s="27"/>
      <c r="D26" s="27"/>
      <c r="E26" s="28"/>
      <c r="F26" s="27"/>
      <c r="G26" s="29"/>
    </row>
    <row r="27" spans="1:10" ht="45" customHeight="1" thickBot="1" x14ac:dyDescent="0.3">
      <c r="A27" s="35" t="s">
        <v>0</v>
      </c>
      <c r="B27" s="36" t="s">
        <v>1</v>
      </c>
      <c r="C27" s="36" t="s">
        <v>2</v>
      </c>
      <c r="D27" s="36" t="s">
        <v>3</v>
      </c>
      <c r="E27" s="37" t="s">
        <v>4</v>
      </c>
      <c r="F27" s="37" t="s">
        <v>5</v>
      </c>
      <c r="G27" s="38" t="s">
        <v>6</v>
      </c>
    </row>
    <row r="28" spans="1:10" ht="45" x14ac:dyDescent="0.25">
      <c r="A28" s="1" t="s">
        <v>32</v>
      </c>
      <c r="B28" s="2" t="s">
        <v>36</v>
      </c>
      <c r="C28" s="10">
        <v>3914400</v>
      </c>
      <c r="D28" s="10">
        <v>2834732.11</v>
      </c>
      <c r="E28" s="5">
        <v>0</v>
      </c>
      <c r="F28" s="17" t="s">
        <v>7</v>
      </c>
      <c r="G28" s="20">
        <v>2018</v>
      </c>
      <c r="J28" s="19"/>
    </row>
    <row r="29" spans="1:10" ht="39" customHeight="1" x14ac:dyDescent="0.25">
      <c r="A29" s="1" t="s">
        <v>32</v>
      </c>
      <c r="B29" s="2" t="s">
        <v>37</v>
      </c>
      <c r="C29" s="21">
        <v>6471132.4000000004</v>
      </c>
      <c r="D29" s="21">
        <v>2430992.37</v>
      </c>
      <c r="E29" s="6">
        <v>0.05</v>
      </c>
      <c r="F29" s="17">
        <v>3405853.91</v>
      </c>
      <c r="G29" s="7">
        <v>2018</v>
      </c>
    </row>
    <row r="30" spans="1:10" ht="45" x14ac:dyDescent="0.25">
      <c r="A30" s="1" t="s">
        <v>32</v>
      </c>
      <c r="B30" s="2" t="s">
        <v>38</v>
      </c>
      <c r="C30" s="10">
        <v>10700000</v>
      </c>
      <c r="D30" s="6" t="s">
        <v>7</v>
      </c>
      <c r="E30" s="5">
        <v>0.05</v>
      </c>
      <c r="F30" s="10">
        <v>563157.89</v>
      </c>
      <c r="G30" s="20">
        <v>2018</v>
      </c>
    </row>
    <row r="31" spans="1:10" ht="39" customHeight="1" x14ac:dyDescent="0.25">
      <c r="A31" s="1" t="s">
        <v>32</v>
      </c>
      <c r="B31" s="2" t="s">
        <v>39</v>
      </c>
      <c r="C31" s="10">
        <v>1320800</v>
      </c>
      <c r="D31" s="10">
        <v>990265.78</v>
      </c>
      <c r="E31" s="5">
        <v>0</v>
      </c>
      <c r="F31" s="17" t="s">
        <v>7</v>
      </c>
      <c r="G31" s="20">
        <v>2018</v>
      </c>
      <c r="J31" s="19"/>
    </row>
    <row r="32" spans="1:10" ht="39" customHeight="1" x14ac:dyDescent="0.25">
      <c r="A32" s="1" t="s">
        <v>32</v>
      </c>
      <c r="B32" s="2" t="s">
        <v>40</v>
      </c>
      <c r="C32" s="10">
        <v>593000</v>
      </c>
      <c r="D32" s="6" t="s">
        <v>7</v>
      </c>
      <c r="E32" s="5">
        <v>0</v>
      </c>
      <c r="F32" s="17" t="s">
        <v>7</v>
      </c>
      <c r="G32" s="20">
        <v>2018</v>
      </c>
    </row>
    <row r="33" spans="1:10" ht="39" customHeight="1" x14ac:dyDescent="0.25">
      <c r="A33" s="1" t="s">
        <v>9</v>
      </c>
      <c r="B33" s="2" t="s">
        <v>41</v>
      </c>
      <c r="C33" s="10">
        <v>1016775.1</v>
      </c>
      <c r="D33" s="10">
        <v>1016775.1</v>
      </c>
      <c r="E33" s="6">
        <v>0.18</v>
      </c>
      <c r="F33" s="17">
        <v>179430.9</v>
      </c>
      <c r="G33" s="7">
        <v>2018</v>
      </c>
    </row>
    <row r="34" spans="1:10" ht="45" x14ac:dyDescent="0.25">
      <c r="A34" s="1" t="s">
        <v>47</v>
      </c>
      <c r="B34" s="2" t="s">
        <v>44</v>
      </c>
      <c r="C34" s="10">
        <v>14210255</v>
      </c>
      <c r="D34" s="10">
        <v>13473499.199999999</v>
      </c>
      <c r="E34" s="6">
        <v>0</v>
      </c>
      <c r="F34" s="6" t="s">
        <v>7</v>
      </c>
      <c r="G34" s="7">
        <v>2019</v>
      </c>
    </row>
    <row r="35" spans="1:10" ht="39" customHeight="1" x14ac:dyDescent="0.25">
      <c r="A35" s="1" t="s">
        <v>32</v>
      </c>
      <c r="B35" s="2" t="s">
        <v>42</v>
      </c>
      <c r="C35" s="3">
        <v>2000000</v>
      </c>
      <c r="D35" s="6" t="s">
        <v>7</v>
      </c>
      <c r="E35" s="5">
        <v>0.05</v>
      </c>
      <c r="F35" s="10">
        <v>105263.15</v>
      </c>
      <c r="G35" s="7">
        <v>2019</v>
      </c>
    </row>
    <row r="36" spans="1:10" ht="39" customHeight="1" thickBot="1" x14ac:dyDescent="0.3">
      <c r="A36" s="12" t="s">
        <v>43</v>
      </c>
      <c r="B36" s="13" t="s">
        <v>7</v>
      </c>
      <c r="C36" s="14">
        <f>SUM(C15:C25,C28:C35)</f>
        <v>98576945.939999998</v>
      </c>
      <c r="D36" s="22">
        <f>SUM(D15:D35)</f>
        <v>69926944.530000001</v>
      </c>
      <c r="E36" s="15" t="s">
        <v>7</v>
      </c>
      <c r="F36" s="57">
        <f>SUM(F15:F25,F28:F35)</f>
        <v>9268666.6400000006</v>
      </c>
      <c r="G36" s="16" t="s">
        <v>8</v>
      </c>
      <c r="J36" s="19"/>
    </row>
    <row r="37" spans="1:10" ht="54.75" customHeight="1" thickBot="1" x14ac:dyDescent="0.3">
      <c r="A37" s="51" t="s">
        <v>48</v>
      </c>
      <c r="B37" s="52"/>
      <c r="C37" s="52"/>
      <c r="D37" s="52"/>
      <c r="E37" s="52"/>
      <c r="F37" s="52"/>
      <c r="G37" s="53"/>
      <c r="J37" s="8"/>
    </row>
    <row r="38" spans="1:10" x14ac:dyDescent="0.25">
      <c r="B38" s="24"/>
    </row>
    <row r="40" spans="1:10" x14ac:dyDescent="0.25">
      <c r="B40" s="24"/>
    </row>
  </sheetData>
  <mergeCells count="2">
    <mergeCell ref="A37:G37"/>
    <mergeCell ref="A1:G1"/>
  </mergeCells>
  <printOptions horizontalCentered="1"/>
  <pageMargins left="0.51181102362204722" right="0.51181102362204722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přehled EU 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Loučková Andrea (ÚMČ Praha 3)</dc:creator>
  <cp:lastModifiedBy>Ježková Jitka (ÚMČ Praha 3)</cp:lastModifiedBy>
  <cp:lastPrinted>2018-08-01T14:14:04Z</cp:lastPrinted>
  <dcterms:created xsi:type="dcterms:W3CDTF">2018-08-01T12:18:43Z</dcterms:created>
  <dcterms:modified xsi:type="dcterms:W3CDTF">2018-08-02T08:29:48Z</dcterms:modified>
</cp:coreProperties>
</file>